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Sheet1!$A$3:$E$47</definedName>
  </definedNames>
  <calcPr calcId="144525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6"/>
  <c r="K17"/>
  <c r="K18"/>
  <c r="K34"/>
  <c r="F46"/>
  <c r="G46"/>
  <c r="H46"/>
  <c r="I46"/>
</calcChain>
</file>

<file path=xl/sharedStrings.xml><?xml version="1.0" encoding="utf-8"?>
<sst xmlns="http://schemas.openxmlformats.org/spreadsheetml/2006/main" count="190" uniqueCount="97">
  <si>
    <t>2020年芙蓉区校车经费补贴明细表</t>
  </si>
  <si>
    <t>序号</t>
  </si>
  <si>
    <t>区域</t>
  </si>
  <si>
    <t>所属单位</t>
  </si>
  <si>
    <t>车牌</t>
  </si>
  <si>
    <t>校车运营补贴（500元/月）</t>
  </si>
  <si>
    <t>优秀驾驶员（600元/人）</t>
  </si>
  <si>
    <t>优秀照管员（600元/人）</t>
  </si>
  <si>
    <t>优秀校车单位（800元/台）</t>
  </si>
  <si>
    <t>购车补贴（10000元/台）</t>
  </si>
  <si>
    <t>共计</t>
  </si>
  <si>
    <t>备注</t>
  </si>
  <si>
    <t>运行时间及违法情况</t>
  </si>
  <si>
    <t>补贴金额</t>
  </si>
  <si>
    <t>芙蓉区</t>
  </si>
  <si>
    <t>长沙市芙蓉区启慧幼儿园</t>
  </si>
  <si>
    <t>湘A0S030</t>
  </si>
  <si>
    <t>12个月</t>
  </si>
  <si>
    <t>长财教指2020[39号]</t>
  </si>
  <si>
    <t>长沙市芙蓉区金星幼儿园</t>
  </si>
  <si>
    <t>湘A0S053</t>
  </si>
  <si>
    <t>长沙市芙蓉区顶喜洋洋幼儿园</t>
  </si>
  <si>
    <t>湘A0S091</t>
  </si>
  <si>
    <t>长沙市芙蓉区小明星幼儿园</t>
  </si>
  <si>
    <t>湘A0S115</t>
  </si>
  <si>
    <t>长沙市芙蓉区海丽尔幼儿园</t>
  </si>
  <si>
    <t>湘A0S133</t>
  </si>
  <si>
    <t>长沙市芙蓉区东方剑桥新世纪家园幼儿园</t>
  </si>
  <si>
    <t>湘A0S190</t>
  </si>
  <si>
    <t>长沙市芙蓉区金科小博士幼儿园</t>
  </si>
  <si>
    <t>湘A0S219</t>
  </si>
  <si>
    <t>长沙市芙蓉区高岭幼儿园</t>
  </si>
  <si>
    <t>湘A0S350</t>
  </si>
  <si>
    <t>长沙市芙蓉区超级宝贝幼儿园</t>
  </si>
  <si>
    <t>湘A0S378</t>
  </si>
  <si>
    <t>长沙市芙蓉区田田幼儿园</t>
  </si>
  <si>
    <t>湘A0S396</t>
  </si>
  <si>
    <t>长沙市芙蓉区万婴东外滩幼儿园</t>
  </si>
  <si>
    <t>湘A0S209</t>
  </si>
  <si>
    <t>2个月</t>
  </si>
  <si>
    <t>长沙市芙蓉区湘景幼儿园</t>
  </si>
  <si>
    <t>湘A0S157</t>
  </si>
  <si>
    <t>长沙市芙蓉区藤兮幼儿园</t>
  </si>
  <si>
    <t>湘A0S440</t>
  </si>
  <si>
    <t>长沙市芙蓉区艾乐幼儿园有限公司</t>
  </si>
  <si>
    <t>湘A0S482</t>
  </si>
  <si>
    <t>长沙市芙蓉区合芯灵幼儿园</t>
  </si>
  <si>
    <t>湘A0S576</t>
  </si>
  <si>
    <t>12个月
（1月份违法一条）</t>
  </si>
  <si>
    <t>长沙市芙蓉区快乐宝贝幼儿园</t>
  </si>
  <si>
    <t>湘A0S076</t>
  </si>
  <si>
    <t>湘A0S119</t>
  </si>
  <si>
    <t>长沙市芙蓉区华铭荷花幼儿园</t>
  </si>
  <si>
    <t>湘A0S068</t>
  </si>
  <si>
    <t>湘A0S463</t>
  </si>
  <si>
    <t>长沙市芙蓉区蓝山迪诺幼儿园有限公司</t>
  </si>
  <si>
    <t>湘A0S501</t>
  </si>
  <si>
    <t>12个月        （扣除2019违法一条）</t>
  </si>
  <si>
    <t xml:space="preserve">长财教指2020[39号]   </t>
  </si>
  <si>
    <t>湘A0S511</t>
  </si>
  <si>
    <t>长沙市芙蓉区小哈博幼儿园有限公司</t>
  </si>
  <si>
    <t>湘A0S077</t>
  </si>
  <si>
    <t>湘A0S321</t>
  </si>
  <si>
    <t>湘A0S424</t>
  </si>
  <si>
    <t>湘A0S171</t>
  </si>
  <si>
    <t>9个月</t>
  </si>
  <si>
    <t>长沙市芙蓉区金色童年远大幼儿园</t>
  </si>
  <si>
    <t>湘A0S458</t>
  </si>
  <si>
    <t>湘A0S476</t>
  </si>
  <si>
    <t>长沙市芙蓉区金色童年东岸梅园幼儿园</t>
  </si>
  <si>
    <t>湘A0S473</t>
  </si>
  <si>
    <t>12个月
（5月份违法一条）</t>
  </si>
  <si>
    <t xml:space="preserve">长财教指2020[39号] </t>
  </si>
  <si>
    <t>湘A0S107</t>
  </si>
  <si>
    <t>10个月         （5月份违法一条，扣除2019违法一条）</t>
  </si>
  <si>
    <t>湘A0S179</t>
  </si>
  <si>
    <t>10个月</t>
  </si>
  <si>
    <t>长沙市芙蓉区顶呱呱幼儿园</t>
  </si>
  <si>
    <t>湘A0S065</t>
  </si>
  <si>
    <t>长财教指2020[63号]</t>
  </si>
  <si>
    <t>长沙市芙蓉区马王堆幼儿园有限公司</t>
  </si>
  <si>
    <t>湘A0S015</t>
  </si>
  <si>
    <t>湘A0S339</t>
  </si>
  <si>
    <t>湘A0S905</t>
  </si>
  <si>
    <t>4个月</t>
  </si>
  <si>
    <t>湘A0S919</t>
  </si>
  <si>
    <t>1个月</t>
  </si>
  <si>
    <t>湖南塞佛迪校车服务有限公司</t>
  </si>
  <si>
    <t>湘A0S168</t>
  </si>
  <si>
    <t>湘A6S263</t>
  </si>
  <si>
    <t>湘A0S031</t>
  </si>
  <si>
    <t>湘A0S425</t>
  </si>
  <si>
    <t>湘A0S770</t>
  </si>
  <si>
    <t>湘A0S161</t>
  </si>
  <si>
    <t>湘A6S269</t>
  </si>
  <si>
    <t>合计（单位：元）</t>
  </si>
  <si>
    <t>总计（单位：元）</t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</si>
</sst>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0">
    <font>
      <sz val="12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sz val="24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NumberFormat="1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SheetLayoutView="100" workbookViewId="0">
      <pane ySplit="3" topLeftCell="A4" activePane="bottomLeft" state="frozen"/>
      <selection pane="bottomLeft" activeCell="A2" sqref="A2:L3"/>
    </sheetView>
  </sheetViews>
  <sheetFormatPr defaultColWidth="9" defaultRowHeight="14.25"/>
  <cols>
    <col min="1" max="1" width="4.375" customWidth="1"/>
    <col min="2" max="2" width="7.375" customWidth="1"/>
    <col min="3" max="3" width="24.5" customWidth="1"/>
    <col min="4" max="4" width="9.5" customWidth="1"/>
    <col min="5" max="5" width="15.25" customWidth="1"/>
    <col min="6" max="6" width="9.25" customWidth="1"/>
    <col min="7" max="8" width="9.375" customWidth="1"/>
    <col min="9" max="9" width="10.125" customWidth="1"/>
    <col min="10" max="10" width="8" customWidth="1"/>
    <col min="11" max="11" width="6.75" style="2" customWidth="1"/>
    <col min="12" max="12" width="12" style="2" customWidth="1"/>
  </cols>
  <sheetData>
    <row r="1" spans="1:16" ht="36.950000000000003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</row>
    <row r="2" spans="1:16" s="1" customFormat="1" ht="24" customHeight="1">
      <c r="A2" s="42" t="s">
        <v>1</v>
      </c>
      <c r="B2" s="43" t="s">
        <v>2</v>
      </c>
      <c r="C2" s="44" t="s">
        <v>3</v>
      </c>
      <c r="D2" s="43" t="s">
        <v>4</v>
      </c>
      <c r="E2" s="36" t="s">
        <v>5</v>
      </c>
      <c r="F2" s="37"/>
      <c r="G2" s="47" t="s">
        <v>6</v>
      </c>
      <c r="H2" s="47" t="s">
        <v>7</v>
      </c>
      <c r="I2" s="47" t="s">
        <v>8</v>
      </c>
      <c r="J2" s="48" t="s">
        <v>9</v>
      </c>
      <c r="K2" s="49" t="s">
        <v>10</v>
      </c>
      <c r="L2" s="49" t="s">
        <v>11</v>
      </c>
    </row>
    <row r="3" spans="1:16" s="1" customFormat="1" ht="24" customHeight="1">
      <c r="A3" s="42"/>
      <c r="B3" s="43"/>
      <c r="C3" s="44"/>
      <c r="D3" s="43"/>
      <c r="E3" s="3" t="s">
        <v>12</v>
      </c>
      <c r="F3" s="3" t="s">
        <v>13</v>
      </c>
      <c r="G3" s="47"/>
      <c r="H3" s="47"/>
      <c r="I3" s="47"/>
      <c r="J3" s="48"/>
      <c r="K3" s="49"/>
      <c r="L3" s="49"/>
    </row>
    <row r="4" spans="1:16" ht="30" customHeight="1">
      <c r="A4" s="4">
        <v>1</v>
      </c>
      <c r="B4" s="5" t="s">
        <v>14</v>
      </c>
      <c r="C4" s="6" t="s">
        <v>15</v>
      </c>
      <c r="D4" s="7" t="s">
        <v>16</v>
      </c>
      <c r="E4" s="8" t="s">
        <v>17</v>
      </c>
      <c r="F4" s="9">
        <v>6000</v>
      </c>
      <c r="G4" s="9">
        <v>600</v>
      </c>
      <c r="H4" s="9"/>
      <c r="I4" s="9"/>
      <c r="J4" s="24"/>
      <c r="K4" s="9">
        <f t="shared" ref="K4:K18" si="0">SUM(F4:I4)</f>
        <v>6600</v>
      </c>
      <c r="L4" s="25" t="s">
        <v>18</v>
      </c>
      <c r="N4" s="26"/>
      <c r="O4" s="26"/>
      <c r="P4" s="1"/>
    </row>
    <row r="5" spans="1:16" ht="30" customHeight="1">
      <c r="A5" s="10">
        <v>2</v>
      </c>
      <c r="B5" s="11" t="s">
        <v>14</v>
      </c>
      <c r="C5" s="12" t="s">
        <v>19</v>
      </c>
      <c r="D5" s="13" t="s">
        <v>20</v>
      </c>
      <c r="E5" s="3" t="s">
        <v>17</v>
      </c>
      <c r="F5" s="14">
        <v>6000</v>
      </c>
      <c r="G5" s="14">
        <v>600</v>
      </c>
      <c r="H5" s="14">
        <v>600</v>
      </c>
      <c r="I5" s="14">
        <v>1000</v>
      </c>
      <c r="J5" s="27"/>
      <c r="K5" s="14">
        <f t="shared" si="0"/>
        <v>8200</v>
      </c>
      <c r="L5" s="28" t="s">
        <v>18</v>
      </c>
      <c r="N5" s="26"/>
      <c r="O5" s="26"/>
      <c r="P5" s="1"/>
    </row>
    <row r="6" spans="1:16" ht="30" customHeight="1">
      <c r="A6" s="10">
        <v>3</v>
      </c>
      <c r="B6" s="11" t="s">
        <v>14</v>
      </c>
      <c r="C6" s="12" t="s">
        <v>21</v>
      </c>
      <c r="D6" s="13" t="s">
        <v>22</v>
      </c>
      <c r="E6" s="8" t="s">
        <v>17</v>
      </c>
      <c r="F6" s="14">
        <v>6000</v>
      </c>
      <c r="G6" s="14">
        <v>600</v>
      </c>
      <c r="H6" s="14"/>
      <c r="I6" s="14"/>
      <c r="J6" s="27"/>
      <c r="K6" s="14">
        <f t="shared" si="0"/>
        <v>6600</v>
      </c>
      <c r="L6" s="28" t="s">
        <v>18</v>
      </c>
      <c r="N6" s="26"/>
      <c r="O6" s="26"/>
      <c r="P6" s="1"/>
    </row>
    <row r="7" spans="1:16" ht="30" customHeight="1">
      <c r="A7" s="10">
        <v>4</v>
      </c>
      <c r="B7" s="11" t="s">
        <v>14</v>
      </c>
      <c r="C7" s="12" t="s">
        <v>23</v>
      </c>
      <c r="D7" s="13" t="s">
        <v>24</v>
      </c>
      <c r="E7" s="3" t="s">
        <v>17</v>
      </c>
      <c r="F7" s="14">
        <v>6000</v>
      </c>
      <c r="G7" s="14"/>
      <c r="H7" s="14"/>
      <c r="I7" s="14">
        <v>1000</v>
      </c>
      <c r="J7" s="27"/>
      <c r="K7" s="14">
        <f t="shared" si="0"/>
        <v>7000</v>
      </c>
      <c r="L7" s="28" t="s">
        <v>18</v>
      </c>
      <c r="N7" s="26"/>
      <c r="O7" s="26"/>
      <c r="P7" s="1"/>
    </row>
    <row r="8" spans="1:16" ht="30" customHeight="1">
      <c r="A8" s="10">
        <v>5</v>
      </c>
      <c r="B8" s="11" t="s">
        <v>14</v>
      </c>
      <c r="C8" s="12" t="s">
        <v>25</v>
      </c>
      <c r="D8" s="13" t="s">
        <v>26</v>
      </c>
      <c r="E8" s="8" t="s">
        <v>17</v>
      </c>
      <c r="F8" s="14">
        <v>6000</v>
      </c>
      <c r="G8" s="14">
        <v>600</v>
      </c>
      <c r="H8" s="14"/>
      <c r="I8" s="14"/>
      <c r="J8" s="27"/>
      <c r="K8" s="14">
        <f t="shared" si="0"/>
        <v>6600</v>
      </c>
      <c r="L8" s="28" t="s">
        <v>18</v>
      </c>
      <c r="N8" s="26"/>
      <c r="O8" s="26"/>
      <c r="P8" s="1"/>
    </row>
    <row r="9" spans="1:16" ht="30" customHeight="1">
      <c r="A9" s="10">
        <v>6</v>
      </c>
      <c r="B9" s="11" t="s">
        <v>14</v>
      </c>
      <c r="C9" s="12" t="s">
        <v>27</v>
      </c>
      <c r="D9" s="13" t="s">
        <v>28</v>
      </c>
      <c r="E9" s="3" t="s">
        <v>17</v>
      </c>
      <c r="F9" s="14">
        <v>6000</v>
      </c>
      <c r="G9" s="14">
        <v>600</v>
      </c>
      <c r="H9" s="14"/>
      <c r="I9" s="14"/>
      <c r="J9" s="27"/>
      <c r="K9" s="14">
        <f t="shared" si="0"/>
        <v>6600</v>
      </c>
      <c r="L9" s="28" t="s">
        <v>18</v>
      </c>
      <c r="N9" s="26"/>
      <c r="O9" s="26"/>
      <c r="P9" s="1"/>
    </row>
    <row r="10" spans="1:16" ht="30" customHeight="1">
      <c r="A10" s="10">
        <v>7</v>
      </c>
      <c r="B10" s="11" t="s">
        <v>14</v>
      </c>
      <c r="C10" s="12" t="s">
        <v>29</v>
      </c>
      <c r="D10" s="11" t="s">
        <v>30</v>
      </c>
      <c r="E10" s="8" t="s">
        <v>17</v>
      </c>
      <c r="F10" s="14">
        <v>6000</v>
      </c>
      <c r="G10" s="14"/>
      <c r="H10" s="14"/>
      <c r="I10" s="14"/>
      <c r="J10" s="27"/>
      <c r="K10" s="14">
        <f t="shared" si="0"/>
        <v>6000</v>
      </c>
      <c r="L10" s="28" t="s">
        <v>18</v>
      </c>
      <c r="N10" s="26"/>
      <c r="O10" s="26"/>
      <c r="P10" s="1"/>
    </row>
    <row r="11" spans="1:16" ht="30" customHeight="1">
      <c r="A11" s="10">
        <v>8</v>
      </c>
      <c r="B11" s="11" t="s">
        <v>14</v>
      </c>
      <c r="C11" s="15" t="s">
        <v>31</v>
      </c>
      <c r="D11" s="16" t="s">
        <v>32</v>
      </c>
      <c r="E11" s="3" t="s">
        <v>17</v>
      </c>
      <c r="F11" s="14">
        <v>6000</v>
      </c>
      <c r="G11" s="14"/>
      <c r="H11" s="14"/>
      <c r="I11" s="14"/>
      <c r="J11" s="27"/>
      <c r="K11" s="14">
        <f t="shared" si="0"/>
        <v>6000</v>
      </c>
      <c r="L11" s="28" t="s">
        <v>18</v>
      </c>
      <c r="N11" s="26"/>
      <c r="O11" s="26"/>
      <c r="P11" s="1"/>
    </row>
    <row r="12" spans="1:16" ht="30" customHeight="1">
      <c r="A12" s="10">
        <v>9</v>
      </c>
      <c r="B12" s="11" t="s">
        <v>14</v>
      </c>
      <c r="C12" s="12" t="s">
        <v>33</v>
      </c>
      <c r="D12" s="16" t="s">
        <v>34</v>
      </c>
      <c r="E12" s="8" t="s">
        <v>17</v>
      </c>
      <c r="F12" s="14">
        <v>6000</v>
      </c>
      <c r="G12" s="14">
        <v>600</v>
      </c>
      <c r="H12" s="14">
        <v>600</v>
      </c>
      <c r="I12" s="14">
        <v>1000</v>
      </c>
      <c r="J12" s="27"/>
      <c r="K12" s="14">
        <f t="shared" si="0"/>
        <v>8200</v>
      </c>
      <c r="L12" s="28" t="s">
        <v>18</v>
      </c>
      <c r="N12" s="26"/>
      <c r="O12" s="26"/>
      <c r="P12" s="1"/>
    </row>
    <row r="13" spans="1:16" ht="30" customHeight="1">
      <c r="A13" s="10">
        <v>10</v>
      </c>
      <c r="B13" s="11" t="s">
        <v>14</v>
      </c>
      <c r="C13" s="12" t="s">
        <v>35</v>
      </c>
      <c r="D13" s="11" t="s">
        <v>36</v>
      </c>
      <c r="E13" s="3" t="s">
        <v>17</v>
      </c>
      <c r="F13" s="14">
        <v>6000</v>
      </c>
      <c r="G13" s="14">
        <v>600</v>
      </c>
      <c r="H13" s="14"/>
      <c r="I13" s="14">
        <v>1000</v>
      </c>
      <c r="J13" s="27"/>
      <c r="K13" s="14">
        <f t="shared" si="0"/>
        <v>7600</v>
      </c>
      <c r="L13" s="28" t="s">
        <v>18</v>
      </c>
      <c r="N13" s="26"/>
      <c r="O13" s="26"/>
      <c r="P13" s="1"/>
    </row>
    <row r="14" spans="1:16" ht="30" customHeight="1">
      <c r="A14" s="10">
        <v>11</v>
      </c>
      <c r="B14" s="11" t="s">
        <v>14</v>
      </c>
      <c r="C14" s="12" t="s">
        <v>37</v>
      </c>
      <c r="D14" s="13" t="s">
        <v>38</v>
      </c>
      <c r="E14" s="17" t="s">
        <v>39</v>
      </c>
      <c r="F14" s="14">
        <v>1000</v>
      </c>
      <c r="G14" s="14"/>
      <c r="H14" s="14"/>
      <c r="I14" s="14"/>
      <c r="J14" s="27"/>
      <c r="K14" s="14">
        <f t="shared" si="0"/>
        <v>1000</v>
      </c>
      <c r="L14" s="28" t="s">
        <v>18</v>
      </c>
      <c r="N14" s="26"/>
      <c r="O14" s="26"/>
      <c r="P14" s="1"/>
    </row>
    <row r="15" spans="1:16" ht="30" customHeight="1">
      <c r="A15" s="10">
        <v>12</v>
      </c>
      <c r="B15" s="11" t="s">
        <v>14</v>
      </c>
      <c r="C15" s="12" t="s">
        <v>40</v>
      </c>
      <c r="D15" s="13" t="s">
        <v>41</v>
      </c>
      <c r="E15" s="17" t="s">
        <v>39</v>
      </c>
      <c r="F15" s="14">
        <v>1000</v>
      </c>
      <c r="G15" s="14"/>
      <c r="H15" s="14"/>
      <c r="I15" s="14"/>
      <c r="J15" s="27"/>
      <c r="K15" s="14">
        <f t="shared" si="0"/>
        <v>1000</v>
      </c>
      <c r="L15" s="28" t="s">
        <v>18</v>
      </c>
      <c r="N15" s="26"/>
      <c r="O15" s="26"/>
      <c r="P15" s="1"/>
    </row>
    <row r="16" spans="1:16" ht="30" customHeight="1">
      <c r="A16" s="10">
        <v>13</v>
      </c>
      <c r="B16" s="11" t="s">
        <v>14</v>
      </c>
      <c r="C16" s="12" t="s">
        <v>42</v>
      </c>
      <c r="D16" s="16" t="s">
        <v>43</v>
      </c>
      <c r="E16" s="3" t="s">
        <v>17</v>
      </c>
      <c r="F16" s="14">
        <v>6000</v>
      </c>
      <c r="G16" s="14"/>
      <c r="H16" s="14"/>
      <c r="I16" s="14"/>
      <c r="J16" s="27"/>
      <c r="K16" s="14">
        <f t="shared" si="0"/>
        <v>6000</v>
      </c>
      <c r="L16" s="28" t="s">
        <v>18</v>
      </c>
      <c r="N16" s="26"/>
      <c r="O16" s="26"/>
      <c r="P16" s="1"/>
    </row>
    <row r="17" spans="1:16" ht="30" customHeight="1">
      <c r="A17" s="10">
        <v>14</v>
      </c>
      <c r="B17" s="11" t="s">
        <v>14</v>
      </c>
      <c r="C17" s="15" t="s">
        <v>44</v>
      </c>
      <c r="D17" s="16" t="s">
        <v>45</v>
      </c>
      <c r="E17" s="3" t="s">
        <v>17</v>
      </c>
      <c r="F17" s="14">
        <v>6000</v>
      </c>
      <c r="G17" s="14">
        <v>600</v>
      </c>
      <c r="H17" s="14">
        <v>600</v>
      </c>
      <c r="I17" s="14"/>
      <c r="J17" s="27"/>
      <c r="K17" s="14">
        <f t="shared" si="0"/>
        <v>7200</v>
      </c>
      <c r="L17" s="28" t="s">
        <v>18</v>
      </c>
      <c r="N17" s="26"/>
      <c r="O17" s="26"/>
      <c r="P17" s="1"/>
    </row>
    <row r="18" spans="1:16" ht="30" customHeight="1">
      <c r="A18" s="10">
        <v>15</v>
      </c>
      <c r="B18" s="11" t="s">
        <v>14</v>
      </c>
      <c r="C18" s="15" t="s">
        <v>46</v>
      </c>
      <c r="D18" s="11" t="s">
        <v>47</v>
      </c>
      <c r="E18" s="18" t="s">
        <v>48</v>
      </c>
      <c r="F18" s="14">
        <v>5000</v>
      </c>
      <c r="G18" s="14"/>
      <c r="H18" s="14"/>
      <c r="I18" s="14"/>
      <c r="J18" s="27"/>
      <c r="K18" s="14">
        <f t="shared" si="0"/>
        <v>5000</v>
      </c>
      <c r="L18" s="28" t="s">
        <v>18</v>
      </c>
      <c r="N18" s="26"/>
      <c r="O18" s="26"/>
      <c r="P18" s="1"/>
    </row>
    <row r="19" spans="1:16" ht="30" customHeight="1">
      <c r="A19" s="10">
        <v>16</v>
      </c>
      <c r="B19" s="11" t="s">
        <v>14</v>
      </c>
      <c r="C19" s="45" t="s">
        <v>49</v>
      </c>
      <c r="D19" s="19" t="s">
        <v>50</v>
      </c>
      <c r="E19" s="3" t="s">
        <v>17</v>
      </c>
      <c r="F19" s="14">
        <v>6000</v>
      </c>
      <c r="G19" s="14">
        <v>600</v>
      </c>
      <c r="H19" s="14"/>
      <c r="I19" s="14"/>
      <c r="J19" s="27"/>
      <c r="K19" s="50">
        <v>7600</v>
      </c>
      <c r="L19" s="53" t="s">
        <v>18</v>
      </c>
      <c r="N19" s="26"/>
      <c r="O19" s="26"/>
      <c r="P19" s="1"/>
    </row>
    <row r="20" spans="1:16" ht="30" customHeight="1">
      <c r="A20" s="10">
        <v>17</v>
      </c>
      <c r="B20" s="11" t="s">
        <v>14</v>
      </c>
      <c r="C20" s="45"/>
      <c r="D20" s="13" t="s">
        <v>51</v>
      </c>
      <c r="E20" s="20" t="s">
        <v>39</v>
      </c>
      <c r="F20" s="14">
        <v>1000</v>
      </c>
      <c r="G20" s="14"/>
      <c r="H20" s="14"/>
      <c r="I20" s="14"/>
      <c r="J20" s="27"/>
      <c r="K20" s="51"/>
      <c r="L20" s="54"/>
      <c r="N20" s="26"/>
      <c r="O20" s="26"/>
      <c r="P20" s="1"/>
    </row>
    <row r="21" spans="1:16" ht="30" customHeight="1">
      <c r="A21" s="10">
        <v>18</v>
      </c>
      <c r="B21" s="11" t="s">
        <v>14</v>
      </c>
      <c r="C21" s="45" t="s">
        <v>52</v>
      </c>
      <c r="D21" s="13" t="s">
        <v>53</v>
      </c>
      <c r="E21" s="20" t="s">
        <v>39</v>
      </c>
      <c r="F21" s="14">
        <v>1000</v>
      </c>
      <c r="G21" s="14"/>
      <c r="H21" s="14"/>
      <c r="I21" s="14"/>
      <c r="J21" s="27"/>
      <c r="K21" s="50">
        <v>8200</v>
      </c>
      <c r="L21" s="55" t="s">
        <v>18</v>
      </c>
      <c r="N21" s="26"/>
      <c r="O21" s="26"/>
      <c r="P21" s="1"/>
    </row>
    <row r="22" spans="1:16" ht="30" customHeight="1">
      <c r="A22" s="10">
        <v>19</v>
      </c>
      <c r="B22" s="11" t="s">
        <v>14</v>
      </c>
      <c r="C22" s="45"/>
      <c r="D22" s="21" t="s">
        <v>54</v>
      </c>
      <c r="E22" s="3" t="s">
        <v>17</v>
      </c>
      <c r="F22" s="14">
        <v>6000</v>
      </c>
      <c r="G22" s="14">
        <v>600</v>
      </c>
      <c r="H22" s="14">
        <v>600</v>
      </c>
      <c r="I22" s="14"/>
      <c r="J22" s="27"/>
      <c r="K22" s="51"/>
      <c r="L22" s="56"/>
      <c r="N22" s="26"/>
      <c r="O22" s="26"/>
      <c r="P22" s="1"/>
    </row>
    <row r="23" spans="1:16" ht="63.95" customHeight="1">
      <c r="A23" s="10">
        <v>20</v>
      </c>
      <c r="B23" s="11" t="s">
        <v>14</v>
      </c>
      <c r="C23" s="46" t="s">
        <v>55</v>
      </c>
      <c r="D23" s="11" t="s">
        <v>56</v>
      </c>
      <c r="E23" s="18" t="s">
        <v>57</v>
      </c>
      <c r="F23" s="14">
        <v>5000</v>
      </c>
      <c r="G23" s="14"/>
      <c r="H23" s="14"/>
      <c r="I23" s="14">
        <v>1000</v>
      </c>
      <c r="J23" s="27"/>
      <c r="K23" s="50">
        <v>12000</v>
      </c>
      <c r="L23" s="55" t="s">
        <v>58</v>
      </c>
      <c r="N23" s="26"/>
      <c r="O23" s="26"/>
      <c r="P23" s="1"/>
    </row>
    <row r="24" spans="1:16" ht="30" customHeight="1">
      <c r="A24" s="10">
        <v>21</v>
      </c>
      <c r="B24" s="11" t="s">
        <v>14</v>
      </c>
      <c r="C24" s="46"/>
      <c r="D24" s="11" t="s">
        <v>59</v>
      </c>
      <c r="E24" s="3" t="s">
        <v>17</v>
      </c>
      <c r="F24" s="14">
        <v>6000</v>
      </c>
      <c r="G24" s="14"/>
      <c r="H24" s="14"/>
      <c r="I24" s="14"/>
      <c r="J24" s="27"/>
      <c r="K24" s="51"/>
      <c r="L24" s="56"/>
      <c r="N24" s="26"/>
      <c r="O24" s="26"/>
      <c r="P24" s="1"/>
    </row>
    <row r="25" spans="1:16" ht="30" customHeight="1">
      <c r="A25" s="10">
        <v>22</v>
      </c>
      <c r="B25" s="11" t="s">
        <v>14</v>
      </c>
      <c r="C25" s="45" t="s">
        <v>60</v>
      </c>
      <c r="D25" s="19" t="s">
        <v>61</v>
      </c>
      <c r="E25" s="3" t="s">
        <v>17</v>
      </c>
      <c r="F25" s="14">
        <v>6000</v>
      </c>
      <c r="G25" s="14"/>
      <c r="H25" s="14"/>
      <c r="I25" s="14"/>
      <c r="J25" s="27"/>
      <c r="K25" s="50">
        <v>24100</v>
      </c>
      <c r="L25" s="55" t="s">
        <v>18</v>
      </c>
      <c r="N25" s="26"/>
      <c r="O25" s="26"/>
      <c r="P25" s="29"/>
    </row>
    <row r="26" spans="1:16" ht="30" customHeight="1">
      <c r="A26" s="10">
        <v>23</v>
      </c>
      <c r="B26" s="11" t="s">
        <v>14</v>
      </c>
      <c r="C26" s="45"/>
      <c r="D26" s="11" t="s">
        <v>62</v>
      </c>
      <c r="E26" s="3" t="s">
        <v>17</v>
      </c>
      <c r="F26" s="14">
        <v>6000</v>
      </c>
      <c r="G26" s="14"/>
      <c r="H26" s="14">
        <v>600</v>
      </c>
      <c r="I26" s="14">
        <v>1000</v>
      </c>
      <c r="J26" s="27"/>
      <c r="K26" s="52"/>
      <c r="L26" s="57"/>
      <c r="N26" s="26"/>
      <c r="O26" s="26"/>
      <c r="P26" s="29"/>
    </row>
    <row r="27" spans="1:16" ht="30" customHeight="1">
      <c r="A27" s="10">
        <v>24</v>
      </c>
      <c r="B27" s="11" t="s">
        <v>14</v>
      </c>
      <c r="C27" s="45"/>
      <c r="D27" s="16" t="s">
        <v>63</v>
      </c>
      <c r="E27" s="3" t="s">
        <v>17</v>
      </c>
      <c r="F27" s="14">
        <v>6000</v>
      </c>
      <c r="G27" s="14"/>
      <c r="H27" s="14"/>
      <c r="I27" s="14"/>
      <c r="J27" s="27"/>
      <c r="K27" s="52"/>
      <c r="L27" s="57"/>
      <c r="N27" s="26"/>
      <c r="O27" s="26"/>
      <c r="P27" s="29"/>
    </row>
    <row r="28" spans="1:16" ht="30" customHeight="1">
      <c r="A28" s="10">
        <v>25</v>
      </c>
      <c r="B28" s="11" t="s">
        <v>14</v>
      </c>
      <c r="C28" s="45"/>
      <c r="D28" s="13" t="s">
        <v>64</v>
      </c>
      <c r="E28" s="3" t="s">
        <v>65</v>
      </c>
      <c r="F28" s="14">
        <v>4500</v>
      </c>
      <c r="G28" s="14"/>
      <c r="H28" s="14"/>
      <c r="I28" s="14"/>
      <c r="J28" s="27"/>
      <c r="K28" s="51"/>
      <c r="L28" s="56"/>
      <c r="N28" s="26"/>
      <c r="O28" s="26"/>
      <c r="P28" s="29"/>
    </row>
    <row r="29" spans="1:16" ht="33" customHeight="1">
      <c r="A29" s="10">
        <v>26</v>
      </c>
      <c r="B29" s="11" t="s">
        <v>14</v>
      </c>
      <c r="C29" s="45" t="s">
        <v>66</v>
      </c>
      <c r="D29" s="16" t="s">
        <v>67</v>
      </c>
      <c r="E29" s="3" t="s">
        <v>17</v>
      </c>
      <c r="F29" s="14">
        <v>6000</v>
      </c>
      <c r="G29" s="14">
        <v>600</v>
      </c>
      <c r="H29" s="14"/>
      <c r="I29" s="14"/>
      <c r="J29" s="27"/>
      <c r="K29" s="50">
        <v>12600</v>
      </c>
      <c r="L29" s="55" t="s">
        <v>18</v>
      </c>
      <c r="N29" s="26"/>
      <c r="O29" s="26"/>
      <c r="P29" s="1"/>
    </row>
    <row r="30" spans="1:16" ht="30.95" customHeight="1">
      <c r="A30" s="10">
        <v>27</v>
      </c>
      <c r="B30" s="11" t="s">
        <v>14</v>
      </c>
      <c r="C30" s="45"/>
      <c r="D30" s="11" t="s">
        <v>68</v>
      </c>
      <c r="E30" s="3" t="s">
        <v>17</v>
      </c>
      <c r="F30" s="14">
        <v>6000</v>
      </c>
      <c r="G30" s="14"/>
      <c r="H30" s="14"/>
      <c r="I30" s="14"/>
      <c r="J30" s="27"/>
      <c r="K30" s="51"/>
      <c r="L30" s="56"/>
      <c r="N30" s="26"/>
      <c r="O30" s="26"/>
      <c r="P30" s="1"/>
    </row>
    <row r="31" spans="1:16" ht="33.950000000000003" customHeight="1">
      <c r="A31" s="10">
        <v>28</v>
      </c>
      <c r="B31" s="11" t="s">
        <v>14</v>
      </c>
      <c r="C31" s="46" t="s">
        <v>69</v>
      </c>
      <c r="D31" s="11" t="s">
        <v>70</v>
      </c>
      <c r="E31" s="18" t="s">
        <v>71</v>
      </c>
      <c r="F31" s="14">
        <v>5000</v>
      </c>
      <c r="G31" s="14"/>
      <c r="H31" s="14">
        <v>600</v>
      </c>
      <c r="I31" s="14"/>
      <c r="J31" s="27"/>
      <c r="K31" s="50">
        <v>13600</v>
      </c>
      <c r="L31" s="55" t="s">
        <v>72</v>
      </c>
      <c r="N31" s="26"/>
      <c r="O31" s="26"/>
      <c r="P31" s="1"/>
    </row>
    <row r="32" spans="1:16" ht="60.95" customHeight="1">
      <c r="A32" s="10">
        <v>29</v>
      </c>
      <c r="B32" s="11" t="s">
        <v>14</v>
      </c>
      <c r="C32" s="46"/>
      <c r="D32" s="13" t="s">
        <v>73</v>
      </c>
      <c r="E32" s="22" t="s">
        <v>74</v>
      </c>
      <c r="F32" s="14">
        <v>3000</v>
      </c>
      <c r="G32" s="14"/>
      <c r="H32" s="14"/>
      <c r="I32" s="14"/>
      <c r="J32" s="27"/>
      <c r="K32" s="52"/>
      <c r="L32" s="57"/>
      <c r="N32" s="1"/>
      <c r="O32" s="26"/>
      <c r="P32" s="1"/>
    </row>
    <row r="33" spans="1:17" ht="30" customHeight="1">
      <c r="A33" s="10">
        <v>30</v>
      </c>
      <c r="B33" s="11" t="s">
        <v>14</v>
      </c>
      <c r="C33" s="46"/>
      <c r="D33" s="13" t="s">
        <v>75</v>
      </c>
      <c r="E33" s="20" t="s">
        <v>76</v>
      </c>
      <c r="F33" s="14">
        <v>5000</v>
      </c>
      <c r="G33" s="14"/>
      <c r="H33" s="14"/>
      <c r="I33" s="14"/>
      <c r="J33" s="27"/>
      <c r="K33" s="51"/>
      <c r="L33" s="56"/>
      <c r="N33" s="1"/>
      <c r="O33" s="26"/>
      <c r="P33" s="1"/>
    </row>
    <row r="34" spans="1:17" ht="30" customHeight="1">
      <c r="A34" s="10">
        <v>31</v>
      </c>
      <c r="B34" s="11" t="s">
        <v>14</v>
      </c>
      <c r="C34" s="12" t="s">
        <v>77</v>
      </c>
      <c r="D34" s="13" t="s">
        <v>78</v>
      </c>
      <c r="E34" s="3" t="s">
        <v>17</v>
      </c>
      <c r="F34" s="14">
        <v>6000</v>
      </c>
      <c r="G34" s="14"/>
      <c r="H34" s="14">
        <v>600</v>
      </c>
      <c r="I34" s="14"/>
      <c r="J34" s="27"/>
      <c r="K34" s="14">
        <f>SUM(F34:I34)</f>
        <v>6600</v>
      </c>
      <c r="L34" s="28" t="s">
        <v>79</v>
      </c>
      <c r="N34" s="1"/>
      <c r="O34" s="26"/>
      <c r="P34" s="1"/>
    </row>
    <row r="35" spans="1:17" ht="30" customHeight="1">
      <c r="A35" s="10">
        <v>32</v>
      </c>
      <c r="B35" s="11" t="s">
        <v>14</v>
      </c>
      <c r="C35" s="46" t="s">
        <v>80</v>
      </c>
      <c r="D35" s="13" t="s">
        <v>81</v>
      </c>
      <c r="E35" s="3" t="s">
        <v>17</v>
      </c>
      <c r="F35" s="14">
        <v>6000</v>
      </c>
      <c r="G35" s="14">
        <v>600</v>
      </c>
      <c r="H35" s="14">
        <v>600</v>
      </c>
      <c r="I35" s="14">
        <v>1000</v>
      </c>
      <c r="J35" s="27"/>
      <c r="K35" s="50">
        <v>27900</v>
      </c>
      <c r="L35" s="55" t="s">
        <v>79</v>
      </c>
      <c r="N35" s="1"/>
      <c r="O35" s="1"/>
      <c r="P35" s="29"/>
    </row>
    <row r="36" spans="1:17" ht="30" customHeight="1">
      <c r="A36" s="10">
        <v>33</v>
      </c>
      <c r="B36" s="11" t="s">
        <v>14</v>
      </c>
      <c r="C36" s="46"/>
      <c r="D36" s="11" t="s">
        <v>82</v>
      </c>
      <c r="E36" s="3" t="s">
        <v>17</v>
      </c>
      <c r="F36" s="14">
        <v>6000</v>
      </c>
      <c r="G36" s="14">
        <v>600</v>
      </c>
      <c r="H36" s="14">
        <v>600</v>
      </c>
      <c r="I36" s="14"/>
      <c r="J36" s="27"/>
      <c r="K36" s="52"/>
      <c r="L36" s="57"/>
      <c r="N36" s="1"/>
      <c r="O36" s="1"/>
      <c r="P36" s="30"/>
    </row>
    <row r="37" spans="1:17" ht="30" customHeight="1">
      <c r="A37" s="10">
        <v>34</v>
      </c>
      <c r="B37" s="11" t="s">
        <v>14</v>
      </c>
      <c r="C37" s="46"/>
      <c r="D37" s="13" t="s">
        <v>83</v>
      </c>
      <c r="E37" s="3" t="s">
        <v>84</v>
      </c>
      <c r="F37" s="14">
        <v>2000</v>
      </c>
      <c r="G37" s="14"/>
      <c r="H37" s="14"/>
      <c r="I37" s="14"/>
      <c r="J37" s="27"/>
      <c r="K37" s="52"/>
      <c r="L37" s="57"/>
      <c r="N37" s="1"/>
      <c r="O37" s="1"/>
      <c r="P37" s="30"/>
    </row>
    <row r="38" spans="1:17" ht="30" customHeight="1">
      <c r="A38" s="10">
        <v>35</v>
      </c>
      <c r="B38" s="11" t="s">
        <v>14</v>
      </c>
      <c r="C38" s="46"/>
      <c r="D38" s="13" t="s">
        <v>85</v>
      </c>
      <c r="E38" s="3" t="s">
        <v>86</v>
      </c>
      <c r="F38" s="14">
        <v>500</v>
      </c>
      <c r="G38" s="14"/>
      <c r="H38" s="14"/>
      <c r="I38" s="14"/>
      <c r="J38" s="14">
        <v>10000</v>
      </c>
      <c r="K38" s="51"/>
      <c r="L38" s="56"/>
      <c r="N38" s="1"/>
      <c r="O38" s="1"/>
      <c r="P38" s="30"/>
    </row>
    <row r="39" spans="1:17" ht="30" customHeight="1">
      <c r="A39" s="10">
        <v>36</v>
      </c>
      <c r="B39" s="11" t="s">
        <v>14</v>
      </c>
      <c r="C39" s="45" t="s">
        <v>87</v>
      </c>
      <c r="D39" s="23" t="s">
        <v>88</v>
      </c>
      <c r="E39" s="3" t="s">
        <v>17</v>
      </c>
      <c r="F39" s="14">
        <v>6000</v>
      </c>
      <c r="G39" s="14">
        <v>600</v>
      </c>
      <c r="H39" s="14"/>
      <c r="I39" s="14">
        <v>1000</v>
      </c>
      <c r="J39" s="27"/>
      <c r="K39" s="50">
        <v>36900</v>
      </c>
      <c r="L39" s="55" t="s">
        <v>79</v>
      </c>
      <c r="N39" s="1"/>
      <c r="O39" s="1"/>
      <c r="P39" s="26"/>
    </row>
    <row r="40" spans="1:17" ht="30" customHeight="1">
      <c r="A40" s="10">
        <v>37</v>
      </c>
      <c r="B40" s="11" t="s">
        <v>14</v>
      </c>
      <c r="C40" s="45"/>
      <c r="D40" s="11" t="s">
        <v>89</v>
      </c>
      <c r="E40" s="3" t="s">
        <v>17</v>
      </c>
      <c r="F40" s="14">
        <v>6000</v>
      </c>
      <c r="G40" s="14">
        <v>600</v>
      </c>
      <c r="H40" s="14"/>
      <c r="I40" s="14"/>
      <c r="J40" s="27"/>
      <c r="K40" s="52"/>
      <c r="L40" s="57"/>
      <c r="N40" s="1"/>
      <c r="O40" s="1"/>
      <c r="P40" s="26"/>
      <c r="Q40" s="32"/>
    </row>
    <row r="41" spans="1:17" ht="30" customHeight="1">
      <c r="A41" s="10">
        <v>38</v>
      </c>
      <c r="B41" s="11" t="s">
        <v>14</v>
      </c>
      <c r="C41" s="45"/>
      <c r="D41" s="11" t="s">
        <v>90</v>
      </c>
      <c r="E41" s="3" t="s">
        <v>76</v>
      </c>
      <c r="F41" s="14">
        <v>5000</v>
      </c>
      <c r="G41" s="14"/>
      <c r="H41" s="14"/>
      <c r="I41" s="14"/>
      <c r="J41" s="27"/>
      <c r="K41" s="52"/>
      <c r="L41" s="57"/>
      <c r="N41" s="1"/>
      <c r="O41" s="1"/>
      <c r="P41" s="26"/>
      <c r="Q41" s="32"/>
    </row>
    <row r="42" spans="1:17" ht="60" customHeight="1">
      <c r="A42" s="10">
        <v>39</v>
      </c>
      <c r="B42" s="11" t="s">
        <v>14</v>
      </c>
      <c r="C42" s="45"/>
      <c r="D42" s="11" t="s">
        <v>91</v>
      </c>
      <c r="E42" s="18" t="s">
        <v>57</v>
      </c>
      <c r="F42" s="14">
        <v>5000</v>
      </c>
      <c r="G42" s="14">
        <v>600</v>
      </c>
      <c r="H42" s="14"/>
      <c r="I42" s="14"/>
      <c r="J42" s="27"/>
      <c r="K42" s="52"/>
      <c r="L42" s="57"/>
      <c r="N42" s="1"/>
      <c r="O42" s="1"/>
      <c r="P42" s="26"/>
      <c r="Q42" s="32"/>
    </row>
    <row r="43" spans="1:17" ht="30" customHeight="1">
      <c r="A43" s="10">
        <v>40</v>
      </c>
      <c r="B43" s="11" t="s">
        <v>14</v>
      </c>
      <c r="C43" s="45"/>
      <c r="D43" s="16" t="s">
        <v>92</v>
      </c>
      <c r="E43" s="3" t="s">
        <v>84</v>
      </c>
      <c r="F43" s="14">
        <v>2000</v>
      </c>
      <c r="G43" s="14">
        <v>600</v>
      </c>
      <c r="H43" s="14"/>
      <c r="I43" s="14"/>
      <c r="J43" s="27"/>
      <c r="K43" s="52"/>
      <c r="L43" s="57"/>
      <c r="N43" s="1"/>
      <c r="O43" s="1"/>
      <c r="P43" s="26"/>
      <c r="Q43" s="32"/>
    </row>
    <row r="44" spans="1:17" ht="30" customHeight="1">
      <c r="A44" s="10">
        <v>41</v>
      </c>
      <c r="B44" s="11" t="s">
        <v>14</v>
      </c>
      <c r="C44" s="45"/>
      <c r="D44" s="11" t="s">
        <v>93</v>
      </c>
      <c r="E44" s="3" t="s">
        <v>76</v>
      </c>
      <c r="F44" s="14">
        <v>5000</v>
      </c>
      <c r="G44" s="14"/>
      <c r="H44" s="14"/>
      <c r="I44" s="14"/>
      <c r="J44" s="27"/>
      <c r="K44" s="52"/>
      <c r="L44" s="57"/>
      <c r="N44" s="1"/>
      <c r="O44" s="1"/>
      <c r="P44" s="26"/>
      <c r="Q44" s="32"/>
    </row>
    <row r="45" spans="1:17" ht="30" customHeight="1">
      <c r="A45" s="10">
        <v>42</v>
      </c>
      <c r="B45" s="11" t="s">
        <v>14</v>
      </c>
      <c r="C45" s="45"/>
      <c r="D45" s="11" t="s">
        <v>94</v>
      </c>
      <c r="E45" s="3" t="s">
        <v>65</v>
      </c>
      <c r="F45" s="14">
        <v>4500</v>
      </c>
      <c r="G45" s="14"/>
      <c r="H45" s="14"/>
      <c r="I45" s="14"/>
      <c r="J45" s="27"/>
      <c r="K45" s="51"/>
      <c r="L45" s="56"/>
      <c r="N45" s="1"/>
      <c r="O45" s="1"/>
      <c r="P45" s="26"/>
      <c r="Q45" s="32"/>
    </row>
    <row r="46" spans="1:17" ht="26.1" customHeight="1">
      <c r="A46" s="38" t="s">
        <v>95</v>
      </c>
      <c r="B46" s="38"/>
      <c r="C46" s="38"/>
      <c r="D46" s="38"/>
      <c r="E46" s="38"/>
      <c r="F46" s="14">
        <f>SUM(F4:F45)</f>
        <v>205500</v>
      </c>
      <c r="G46" s="14">
        <f>SUM(G4:G45)</f>
        <v>10200</v>
      </c>
      <c r="H46" s="14">
        <f>SUM(H4:H45)</f>
        <v>5400</v>
      </c>
      <c r="I46" s="14">
        <f>SUM(I4:I45)</f>
        <v>8000</v>
      </c>
      <c r="J46" s="14">
        <v>10000</v>
      </c>
      <c r="K46" s="14">
        <v>239100</v>
      </c>
      <c r="L46" s="31"/>
      <c r="N46" s="1"/>
      <c r="O46" s="1"/>
      <c r="P46" s="26"/>
      <c r="Q46" s="32"/>
    </row>
    <row r="47" spans="1:17" ht="24" customHeight="1">
      <c r="A47" s="38" t="s">
        <v>96</v>
      </c>
      <c r="B47" s="38"/>
      <c r="C47" s="38"/>
      <c r="D47" s="38"/>
      <c r="E47" s="38"/>
      <c r="F47" s="39">
        <v>239100</v>
      </c>
      <c r="G47" s="40"/>
      <c r="H47" s="40"/>
      <c r="I47" s="40"/>
      <c r="J47" s="40"/>
      <c r="K47" s="41"/>
      <c r="L47" s="31"/>
      <c r="N47" s="1"/>
      <c r="O47" s="1"/>
      <c r="P47" s="1"/>
    </row>
    <row r="48" spans="1:17">
      <c r="N48" s="1"/>
      <c r="O48" s="1"/>
      <c r="P48" s="1"/>
    </row>
    <row r="52" spans="11:17">
      <c r="N52" s="32"/>
      <c r="O52" s="32"/>
      <c r="P52" s="32"/>
      <c r="Q52" s="32"/>
    </row>
    <row r="55" spans="11:17">
      <c r="K55" s="33"/>
      <c r="L55" s="33"/>
      <c r="M55" s="32"/>
      <c r="N55" s="32"/>
    </row>
  </sheetData>
  <autoFilter ref="A3:E47"/>
  <mergeCells count="39">
    <mergeCell ref="L39:L45"/>
    <mergeCell ref="K35:K38"/>
    <mergeCell ref="K39:K45"/>
    <mergeCell ref="L2:L3"/>
    <mergeCell ref="L19:L20"/>
    <mergeCell ref="L21:L22"/>
    <mergeCell ref="L23:L24"/>
    <mergeCell ref="L25:L28"/>
    <mergeCell ref="L29:L30"/>
    <mergeCell ref="L31:L33"/>
    <mergeCell ref="L35:L38"/>
    <mergeCell ref="K19:K20"/>
    <mergeCell ref="K21:K22"/>
    <mergeCell ref="K23:K24"/>
    <mergeCell ref="K25:K28"/>
    <mergeCell ref="K29:K30"/>
    <mergeCell ref="K31:K33"/>
    <mergeCell ref="D2:D3"/>
    <mergeCell ref="G2:G3"/>
    <mergeCell ref="H2:H3"/>
    <mergeCell ref="I2:I3"/>
    <mergeCell ref="J2:J3"/>
    <mergeCell ref="K2:K3"/>
    <mergeCell ref="C23:C24"/>
    <mergeCell ref="C25:C28"/>
    <mergeCell ref="C29:C30"/>
    <mergeCell ref="C31:C33"/>
    <mergeCell ref="C35:C38"/>
    <mergeCell ref="C39:C45"/>
    <mergeCell ref="A1:L1"/>
    <mergeCell ref="E2:F2"/>
    <mergeCell ref="A46:E46"/>
    <mergeCell ref="A47:E47"/>
    <mergeCell ref="F47:K47"/>
    <mergeCell ref="A2:A3"/>
    <mergeCell ref="B2:B3"/>
    <mergeCell ref="C2:C3"/>
    <mergeCell ref="C19:C20"/>
    <mergeCell ref="C21:C22"/>
  </mergeCells>
  <phoneticPr fontId="9" type="noConversion"/>
  <pageMargins left="0.62986111111111109" right="0.31458333333333333" top="0.51180555555555551" bottom="0.27500000000000002" header="0.51180555555555551" footer="0.19652777777777777"/>
  <pageSetup paperSize="9" orientation="landscape" horizontalDpi="0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>
      <selection activeCell="J1" sqref="J1"/>
    </sheetView>
  </sheetViews>
  <sheetFormatPr defaultColWidth="9" defaultRowHeight="14.25"/>
  <sheetData/>
  <phoneticPr fontId="9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9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founder</cp:lastModifiedBy>
  <dcterms:created xsi:type="dcterms:W3CDTF">2020-12-14T08:38:40Z</dcterms:created>
  <dcterms:modified xsi:type="dcterms:W3CDTF">2023-03-08T03:05:01Z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